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LLEIDA\"/>
    </mc:Choice>
  </mc:AlternateContent>
  <xr:revisionPtr revIDLastSave="0" documentId="8_{155FBFA6-EA07-42AF-A771-46834C3F5937}" xr6:coauthVersionLast="47" xr6:coauthVersionMax="47" xr10:uidLastSave="{00000000-0000-0000-0000-000000000000}"/>
  <bookViews>
    <workbookView xWindow="460" yWindow="460" windowWidth="28790" windowHeight="15470" xr2:uid="{E2D3452B-6A9E-456F-8237-99AEA04936E7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<sst xmlns="http://schemas.openxmlformats.org/spreadsheetml/2006/main" count="321" uniqueCount="249">
  <si>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</si>
  <si>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</si>
  <si>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</si>
  <si>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</si>
  <si>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</si>
  <si>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</si>
  <si>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</si>
  <si>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</si>
  <si>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</si>
  <si>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</si>
  <si>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</si>
  <si>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</si>
  <si>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</si>
  <si>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</si>
  <si>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LLEIDA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</si>
  <si>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</si>
  <si>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</si>
  <si>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</si>
  <si>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</si>
  <si>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</si>
  <si>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</si>
  <si>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</si>
  <si>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</si>
  <si>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</si>
  <si>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</si>
  <si>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</si>
  <si>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</si>
  <si>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</si>
  <si>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</si>
  <si>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</si>
  <si>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</si>
  <si>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</si>
  <si>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</si>
  <si>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</si>
  <si>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</si>
  <si>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</si>
  <si>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Aitona</t>
  </si>
  <si>
    <t>Alamús, Els</t>
  </si>
  <si>
    <t>Albagés, L'</t>
  </si>
  <si>
    <t>Albatàrrec</t>
  </si>
  <si>
    <t>Albi, L'</t>
  </si>
  <si>
    <t>Alcanó</t>
  </si>
  <si>
    <t>Alcarràs</t>
  </si>
  <si>
    <t>Alcoletge</t>
  </si>
  <si>
    <t>Alfés</t>
  </si>
  <si>
    <t>Almacelles</t>
  </si>
  <si>
    <t>Almatret</t>
  </si>
  <si>
    <t>Alpicat</t>
  </si>
  <si>
    <t>Arbeca</t>
  </si>
  <si>
    <t>Artesa de Lleida</t>
  </si>
  <si>
    <t>Aspa</t>
  </si>
  <si>
    <t>Bellaguarda</t>
  </si>
  <si>
    <t>Bell-lloc d'Urgell</t>
  </si>
  <si>
    <t>Benavent de Segrià</t>
  </si>
  <si>
    <t>Borges Blanques, Les</t>
  </si>
  <si>
    <t>Bovera</t>
  </si>
  <si>
    <t>Castelldans</t>
  </si>
  <si>
    <t>Cervià de les Garrigues</t>
  </si>
  <si>
    <t>Cogul, El</t>
  </si>
  <si>
    <t>Corbins</t>
  </si>
  <si>
    <t>Espluga Calba, L'</t>
  </si>
  <si>
    <t>Floresta, La</t>
  </si>
  <si>
    <t>Fondarella</t>
  </si>
  <si>
    <t>Fulleda</t>
  </si>
  <si>
    <t>Gimenells i el Pla de la Font</t>
  </si>
  <si>
    <t>Golmés</t>
  </si>
  <si>
    <t>Granadella, La</t>
  </si>
  <si>
    <t>Granja d'Escarp, La</t>
  </si>
  <si>
    <t>Granyena de les Garrigues</t>
  </si>
  <si>
    <t>Juncosa</t>
  </si>
  <si>
    <t>Juneda</t>
  </si>
  <si>
    <t>Llardecans</t>
  </si>
  <si>
    <t>Lleida</t>
  </si>
  <si>
    <t>Maials</t>
  </si>
  <si>
    <t>Massalcoreig</t>
  </si>
  <si>
    <t>Miralcamp</t>
  </si>
  <si>
    <t>Mollerussa</t>
  </si>
  <si>
    <t>Montoliu de Lleida</t>
  </si>
  <si>
    <t>Omellons, Els</t>
  </si>
  <si>
    <t>Palau d'Anglesola, El</t>
  </si>
  <si>
    <t>Pobla de Cérvoles, La</t>
  </si>
  <si>
    <t>Puiggròs</t>
  </si>
  <si>
    <t>Puigverd de Lleida</t>
  </si>
  <si>
    <t>Rosselló</t>
  </si>
  <si>
    <t>Sarroca de Lleida</t>
  </si>
  <si>
    <t>Seròs</t>
  </si>
  <si>
    <t>Sidamon</t>
  </si>
  <si>
    <t>Soleràs, El</t>
  </si>
  <si>
    <t>Soses</t>
  </si>
  <si>
    <t>Sudanell</t>
  </si>
  <si>
    <t>Sunyer</t>
  </si>
  <si>
    <t>Tarrés</t>
  </si>
  <si>
    <t>Torms, Els</t>
  </si>
  <si>
    <t>Torrebesses</t>
  </si>
  <si>
    <t>Torrefarrera</t>
  </si>
  <si>
    <t>Torregrossa</t>
  </si>
  <si>
    <t>Torres de Segre</t>
  </si>
  <si>
    <t>Torre-serona</t>
  </si>
  <si>
    <t>Vilanova de la Barca</t>
  </si>
  <si>
    <t>Vilosell, El</t>
  </si>
  <si>
    <t>Vinaixa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</si>
  <si>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</si>
  <si>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</si>
  <si>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</si>
  <si>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</si>
  <si>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</si>
  <si>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</si>
  <si>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</si>
  <si>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</si>
  <si>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</si>
  <si>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</si>
  <si>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</si>
  <si>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</si>
  <si>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</si>
  <si>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</si>
  <si>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</si>
  <si>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</si>
  <si>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</si>
  <si>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</si>
  <si>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</si>
  <si>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</si>
  <si>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</si>
  <si>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</si>
  <si>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</si>
  <si>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</si>
  <si>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</si>
  <si>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Colombia</t>
  </si>
  <si>
    <t>Senegal</t>
  </si>
  <si>
    <t>Argelia</t>
  </si>
  <si>
    <t>Mali</t>
  </si>
  <si>
    <t>Gambia</t>
  </si>
  <si>
    <t>Ucrania</t>
  </si>
  <si>
    <t>Peru</t>
  </si>
  <si>
    <t>China</t>
  </si>
  <si>
    <t>Pakistan</t>
  </si>
  <si>
    <t>Brasil</t>
  </si>
  <si>
    <t>Venezuela</t>
  </si>
  <si>
    <t>Otros paises de África</t>
  </si>
  <si>
    <t>Bulgaria</t>
  </si>
  <si>
    <t>Guinea</t>
  </si>
  <si>
    <t>Ghana</t>
  </si>
  <si>
    <t>Honduras</t>
  </si>
  <si>
    <t>Otros paises de Europa</t>
  </si>
  <si>
    <t>Nigeria</t>
  </si>
  <si>
    <t>Polonia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</si>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</sst>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C4D6F215-5374-4B45-AC64-F08FA0F7C7ED}"/>
    <cellStyle name="Normal" xfId="0" builtinId="0"/>
    <cellStyle name="Normal 2" xfId="1" xr:uid="{0E47A83B-1DF3-4CC7-AA98-29CFAE5AE8D3}"/>
    <cellStyle name="Porcentaje 2" xfId="2" xr:uid="{798FF397-0955-4F31-8195-ED034C6F5C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06-4EA8-AA91-2588ECFC517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506-4EA8-AA91-2588ECFC517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506-4EA8-AA91-2588ECFC517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506-4EA8-AA91-2588ECFC517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506-4EA8-AA91-2588ECFC5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198439</c:v>
              </c:pt>
              <c:pt idx="1">
                <c:v>202476</c:v>
              </c:pt>
              <c:pt idx="2">
                <c:v>206149</c:v>
              </c:pt>
              <c:pt idx="3">
                <c:v>214895</c:v>
              </c:pt>
              <c:pt idx="4">
                <c:v>219236</c:v>
              </c:pt>
              <c:pt idx="5">
                <c:v>223174</c:v>
              </c:pt>
              <c:pt idx="6">
                <c:v>231125</c:v>
              </c:pt>
              <c:pt idx="7">
                <c:v>237979</c:v>
              </c:pt>
              <c:pt idx="8">
                <c:v>240822</c:v>
              </c:pt>
              <c:pt idx="9">
                <c:v>242763</c:v>
              </c:pt>
              <c:pt idx="10" formatCode="#,##0">
                <c:v>244976</c:v>
              </c:pt>
              <c:pt idx="11" formatCode="#,##0">
                <c:v>245234</c:v>
              </c:pt>
              <c:pt idx="12" formatCode="#,##0">
                <c:v>244553</c:v>
              </c:pt>
              <c:pt idx="13" formatCode="#,##0">
                <c:v>243835</c:v>
              </c:pt>
              <c:pt idx="14" formatCode="#,##0">
                <c:v>242843</c:v>
              </c:pt>
              <c:pt idx="15" formatCode="#,##0">
                <c:v>242074</c:v>
              </c:pt>
              <c:pt idx="16" formatCode="#,##0">
                <c:v>242667</c:v>
              </c:pt>
              <c:pt idx="17" formatCode="#,##0">
                <c:v>243855</c:v>
              </c:pt>
              <c:pt idx="18" formatCode="#,##0">
                <c:v>245927</c:v>
              </c:pt>
              <c:pt idx="19" formatCode="#,##0">
                <c:v>245696</c:v>
              </c:pt>
              <c:pt idx="20" formatCode="#,##0">
                <c:v>246636</c:v>
              </c:pt>
              <c:pt idx="21" formatCode="#,##0">
                <c:v>250399</c:v>
              </c:pt>
              <c:pt idx="22" formatCode="#,##0">
                <c:v>253408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D70-4038-A6A7-EA1BD830C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B266-41D2-96CD-C5074DBF297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B266-41D2-96CD-C5074DBF2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62-41E9-960B-B8C89C8C1FF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B62-41E9-960B-B8C89C8C1FF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B62-41E9-960B-B8C89C8C1FF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B62-41E9-960B-B8C89C8C1FF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CB62-41E9-960B-B8C89C8C1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27-438D-8A73-785EBC1C5A1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A27-438D-8A73-785EBC1C5A1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A27-438D-8A73-785EBC1C5A1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A27-438D-8A73-785EBC1C5A1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5A27-438D-8A73-785EBC1C5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0E-485E-9053-F62BF1464CF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30E-485E-9053-F62BF1464CFE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30E-485E-9053-F62BF1464CFE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0E-485E-9053-F62BF1464CF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930E-485E-9053-F62BF1464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E2-4BB5-9BB8-3C1CB0C32CB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FE2-4BB5-9BB8-3C1CB0C32CB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FE2-4BB5-9BB8-3C1CB0C32CB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FE2-4BB5-9BB8-3C1CB0C32CB3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E2-4BB5-9BB8-3C1CB0C32CB3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E2-4BB5-9BB8-3C1CB0C32CB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9FE2-4BB5-9BB8-3C1CB0C32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9C796CE-37E5-48E4-AC2C-C6D8506DC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D0F89D6-E75D-49D1-A51C-2C4E9E1D6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91B91D1-48AA-480F-A599-635620A2A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BB20B08-B7CD-4644-8E3F-E10B07FE5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128BED8-2DB4-4242-8E51-6FE4ACF53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1C5F055-4241-4D80-9F49-3417D9458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85F994A0-9BC4-432B-91BD-4484D4C9DB7D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E435012F-9FE5-4580-B8FB-D3D6ED4ECF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744F644-E1D1-452E-9AAF-84C380B48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2B9BB03-7BD3-4284-8B6E-138F7BD3B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AA0324D2-39EF-48BA-8CCF-6ABF1C2E89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B25519D9-2146-4E91-9893-5DB6B39194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6096B22-49C4-42E1-9431-44D824632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83EEA8B-C2A9-479B-9CF5-90693B8BC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82CFC67-69FA-421C-A933-C3607E652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4841FDAE-4AF8-4427-81A7-D5E8F13CD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1745F5E1-527C-40FC-8167-AB266353B7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EC854CDC-50B9-4115-9E1D-CB507F705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A0581C23-D66D-4A48-8584-0FECEBC5F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0EB5A8A7-FB67-4E9B-B57D-BBC3F9D09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1C3F98C-8AD4-40CD-A67A-841D80737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4D2CA-0482-4744-867B-31DA6CD769ED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LLEIDA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97C9BD83-A714-4F4C-BBFE-98EB99F61D5E}"/>
    <hyperlink ref="B14:C14" location="Municipios!A1" display="Municipios" xr:uid="{FD713DBD-4764-4F98-AE9C-E1278EAD67DB}"/>
    <hyperlink ref="B16:C16" location="'Datos Demograficos'!A1" display="Datos Demograficos" xr:uid="{3FCEE8A3-79A6-4172-B31A-A9F15B20B914}"/>
    <hyperlink ref="B18:C18" location="Nacionalidades!A1" display="Nacionalidades" xr:uid="{A869763A-2201-43DC-AEB5-2E4D6CF5BDE6}"/>
    <hyperlink ref="H18:I18" location="Trabajo!A1" display="Trabajo" xr:uid="{51816E15-ECAC-48D4-99F9-B8432F9E1E0C}"/>
    <hyperlink ref="E12:F12" location="'Datos Economicos'!A1" display="Datos Económicos" xr:uid="{8624AD08-BD6F-4D30-863A-B9955E9C44A3}"/>
    <hyperlink ref="E14" location="Trafico!A1" display="Tráfico" xr:uid="{8678C0E8-92E1-4EF1-8988-452D515B0927}"/>
    <hyperlink ref="E16:F16" location="'Plazas Turisticas'!A1" display="Plazas Turisticas" xr:uid="{372D2E4F-E220-431F-8BB0-8CC8B598E336}"/>
    <hyperlink ref="E18:F18" location="Bancos!A1" display="Bancos" xr:uid="{6CADC68B-15EA-435F-B1E8-97B32469DD6F}"/>
    <hyperlink ref="H12" location="Presupuestos!A1" display="Presupuestos" xr:uid="{F8B71FEB-9C8F-4C13-BD56-B6C7ECF586AA}"/>
    <hyperlink ref="H14" location="'Datos Catastrales'!A1" display="Datos Catastrales" xr:uid="{95E706F2-D762-4863-AE4D-CD62F6E37469}"/>
    <hyperlink ref="H16:I16" location="Hacienda!A1" display="Hacienda" xr:uid="{F4D65716-7946-43CB-AAC1-B7FE1567A1C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54346-26A8-4612-ADB7-9AE4EDBB0999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195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156</v>
      </c>
      <c r="C14" s="101" t="s">
        <v>12</v>
      </c>
      <c r="D14" s="101" t="s">
        <v>196</v>
      </c>
      <c r="E14" s="101" t="s">
        <v>197</v>
      </c>
      <c r="F14" s="101" t="s">
        <v>198</v>
      </c>
      <c r="G14" s="102" t="s">
        <v>199</v>
      </c>
      <c r="H14" s="23"/>
    </row>
    <row r="15" spans="1:8" ht="33" customHeight="1" thickBot="1" x14ac:dyDescent="0.35">
      <c r="A15" s="20"/>
      <c r="B15" s="117">
        <v>203</v>
      </c>
      <c r="C15" s="115">
        <v>194</v>
      </c>
      <c r="D15" s="115">
        <v>0</v>
      </c>
      <c r="E15" s="115">
        <v>2</v>
      </c>
      <c r="F15" s="115">
        <v>0</v>
      </c>
      <c r="G15" s="116">
        <v>7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200</v>
      </c>
      <c r="G17" s="128">
        <v>4.9504950495049506E-3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201</v>
      </c>
      <c r="F20" s="129">
        <v>9628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202</v>
      </c>
      <c r="F22" s="130">
        <v>3.8450632790067052E-2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203</v>
      </c>
      <c r="F24" s="129">
        <v>26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204</v>
      </c>
      <c r="F26" s="130">
        <v>0.4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C49E2541-7454-4B17-9C34-FC15572ABDEC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FD1E0-E242-4B0D-AD05-E0560A10B3A6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205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206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207</v>
      </c>
      <c r="C15" s="132" t="s">
        <v>208</v>
      </c>
      <c r="D15" s="132" t="s">
        <v>209</v>
      </c>
      <c r="E15" s="132" t="s">
        <v>210</v>
      </c>
      <c r="F15" s="132" t="s">
        <v>211</v>
      </c>
      <c r="G15" s="132" t="s">
        <v>212</v>
      </c>
      <c r="H15" s="132" t="s">
        <v>213</v>
      </c>
      <c r="I15" s="132" t="s">
        <v>214</v>
      </c>
      <c r="J15" s="132" t="s">
        <v>215</v>
      </c>
      <c r="K15" s="133" t="s">
        <v>216</v>
      </c>
      <c r="L15" s="134"/>
    </row>
    <row r="16" spans="1:12" ht="32.25" customHeight="1" thickBot="1" x14ac:dyDescent="0.35">
      <c r="A16" s="20"/>
      <c r="B16" s="135">
        <v>118974.38827999998</v>
      </c>
      <c r="C16" s="136">
        <v>9534.7817599999998</v>
      </c>
      <c r="D16" s="136">
        <v>57933.498699999989</v>
      </c>
      <c r="E16" s="136">
        <v>94031.758789999993</v>
      </c>
      <c r="F16" s="136">
        <v>3515.9303100000016</v>
      </c>
      <c r="G16" s="136">
        <v>4012.9043499999998</v>
      </c>
      <c r="H16" s="136">
        <v>40840.964399999983</v>
      </c>
      <c r="I16" s="136">
        <v>352.41328000000004</v>
      </c>
      <c r="J16" s="136">
        <v>11173.60001</v>
      </c>
      <c r="K16" s="137">
        <v>340370.23988000012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217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218</v>
      </c>
      <c r="C19" s="132" t="s">
        <v>219</v>
      </c>
      <c r="D19" s="132" t="s">
        <v>220</v>
      </c>
      <c r="E19" s="132" t="s">
        <v>221</v>
      </c>
      <c r="F19" s="132" t="s">
        <v>222</v>
      </c>
      <c r="G19" s="132" t="s">
        <v>213</v>
      </c>
      <c r="H19" s="132" t="s">
        <v>214</v>
      </c>
      <c r="I19" s="132" t="s">
        <v>215</v>
      </c>
      <c r="J19" s="132" t="s">
        <v>223</v>
      </c>
      <c r="L19" s="23"/>
    </row>
    <row r="20" spans="1:12" ht="32.25" customHeight="1" thickBot="1" x14ac:dyDescent="0.35">
      <c r="A20" s="20"/>
      <c r="B20" s="135">
        <v>108237.77056999999</v>
      </c>
      <c r="C20" s="136">
        <v>122873.41922000003</v>
      </c>
      <c r="D20" s="136">
        <v>1939.4795599999995</v>
      </c>
      <c r="E20" s="136">
        <v>24444.802329999999</v>
      </c>
      <c r="F20" s="136">
        <v>61164.867400000003</v>
      </c>
      <c r="G20" s="136">
        <v>268.86086</v>
      </c>
      <c r="H20" s="136">
        <v>343.03</v>
      </c>
      <c r="I20" s="136">
        <v>16138.441129999996</v>
      </c>
      <c r="J20" s="137">
        <v>337091.81196000008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224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225</v>
      </c>
      <c r="C23" s="103" t="s">
        <v>226</v>
      </c>
      <c r="D23" s="103" t="s">
        <v>227</v>
      </c>
      <c r="E23" s="103" t="s">
        <v>228</v>
      </c>
      <c r="F23" s="103" t="s">
        <v>229</v>
      </c>
      <c r="G23" s="103" t="s">
        <v>230</v>
      </c>
      <c r="H23" s="104" t="s">
        <v>223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117233.63774999997</v>
      </c>
      <c r="C24" s="136">
        <v>30973.086379999997</v>
      </c>
      <c r="D24" s="136">
        <v>68393.04406</v>
      </c>
      <c r="E24" s="136">
        <v>31010.629539999998</v>
      </c>
      <c r="F24" s="136">
        <v>71555.093540000002</v>
      </c>
      <c r="G24" s="136">
        <v>17926.320689999993</v>
      </c>
      <c r="H24" s="137">
        <v>337091.81196000014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5A8F64E8-F01B-4A1A-8289-8E613CBEA129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84344-15FA-452A-9F14-F2B7C4796428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231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232</v>
      </c>
      <c r="C14" s="147"/>
      <c r="D14" s="147"/>
      <c r="E14" s="147"/>
      <c r="F14" s="148"/>
      <c r="I14" s="146" t="s">
        <v>233</v>
      </c>
      <c r="J14" s="148"/>
      <c r="K14" s="23"/>
    </row>
    <row r="15" spans="1:11" ht="51" customHeight="1" x14ac:dyDescent="0.3">
      <c r="A15" s="20"/>
      <c r="B15" s="100" t="s">
        <v>234</v>
      </c>
      <c r="C15" s="149">
        <v>198160</v>
      </c>
      <c r="E15" s="150" t="s">
        <v>235</v>
      </c>
      <c r="F15" s="151">
        <v>63064</v>
      </c>
      <c r="G15" s="20"/>
      <c r="I15" s="100" t="s">
        <v>236</v>
      </c>
      <c r="J15" s="149">
        <v>132386</v>
      </c>
      <c r="K15" s="23"/>
    </row>
    <row r="16" spans="1:11" ht="51" customHeight="1" x14ac:dyDescent="0.3">
      <c r="A16" s="20"/>
      <c r="B16" s="150" t="s">
        <v>237</v>
      </c>
      <c r="C16" s="152">
        <v>9482283.4067800008</v>
      </c>
      <c r="E16" s="150" t="s">
        <v>238</v>
      </c>
      <c r="F16" s="153">
        <v>4795.9374999999982</v>
      </c>
      <c r="G16" s="20"/>
      <c r="I16" s="150" t="s">
        <v>239</v>
      </c>
      <c r="J16" s="152">
        <v>212213</v>
      </c>
      <c r="K16" s="23"/>
    </row>
    <row r="17" spans="1:13" ht="51" customHeight="1" thickBot="1" x14ac:dyDescent="0.35">
      <c r="A17" s="20"/>
      <c r="B17" s="150" t="s">
        <v>240</v>
      </c>
      <c r="C17" s="152">
        <v>5196201.6448599994</v>
      </c>
      <c r="E17" s="150" t="s">
        <v>241</v>
      </c>
      <c r="F17" s="153">
        <v>1451.4018999999996</v>
      </c>
      <c r="G17" s="20"/>
      <c r="I17" s="154" t="s">
        <v>242</v>
      </c>
      <c r="J17" s="155">
        <v>954078.50000000012</v>
      </c>
      <c r="K17" s="23"/>
    </row>
    <row r="18" spans="1:13" ht="51" customHeight="1" thickBot="1" x14ac:dyDescent="0.35">
      <c r="A18" s="20"/>
      <c r="B18" s="154" t="s">
        <v>243</v>
      </c>
      <c r="C18" s="156">
        <v>4286081.7614600016</v>
      </c>
      <c r="D18" s="157"/>
      <c r="E18" s="154" t="s">
        <v>244</v>
      </c>
      <c r="F18" s="158">
        <v>3344.5356000000002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321F2BB2-1767-4781-96EF-08CC7C98C98E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4064A-67FB-4D9E-9914-C0B88C123CDF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245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246</v>
      </c>
      <c r="E15" s="53">
        <v>125701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247</v>
      </c>
      <c r="E17" s="53">
        <v>4751.4424279043124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24184.571025369725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248</v>
      </c>
      <c r="D21" s="80"/>
      <c r="E21" s="159">
        <v>0.87213885680654302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96A6B92F-DF7B-4B58-8F38-7969A369009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608FE-46B2-49E0-8CC5-AC0979EE9EF0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65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2182.3600058555603</v>
      </c>
      <c r="H14" s="25" t="s">
        <v>17</v>
      </c>
      <c r="I14" s="26">
        <v>0.17937790326220707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253408</v>
      </c>
      <c r="H16" s="25" t="s">
        <v>17</v>
      </c>
      <c r="I16" s="26">
        <v>0.56100082575651911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0.21371464200025256</v>
      </c>
      <c r="H18" s="25" t="s">
        <v>20</v>
      </c>
      <c r="I18" s="26">
        <v>0.20326229170679225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116.11649742483955</v>
      </c>
      <c r="H20" s="25" t="s">
        <v>20</v>
      </c>
      <c r="I20" s="33">
        <v>37.127813161649598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8.4154782011617613</v>
      </c>
      <c r="H22" s="25" t="s">
        <v>20</v>
      </c>
      <c r="I22" s="33">
        <v>11.746415486144778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8201</v>
      </c>
      <c r="H24" s="25" t="s">
        <v>17</v>
      </c>
      <c r="I24" s="26">
        <v>0.53471995827084828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97177</v>
      </c>
      <c r="H26" s="25" t="s">
        <v>17</v>
      </c>
      <c r="I26" s="26">
        <v>0.57933110766662688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10454</v>
      </c>
      <c r="H28" s="25" t="s">
        <v>20</v>
      </c>
      <c r="I28" s="36">
        <v>17212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3450</v>
      </c>
      <c r="H30" s="25" t="s">
        <v>17</v>
      </c>
      <c r="I30" s="26">
        <v>6.7789283398502737E-2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203</v>
      </c>
      <c r="H32" s="25" t="s">
        <v>17</v>
      </c>
      <c r="I32" s="26">
        <v>0.51262626262626265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3.8450632790067052E-2</v>
      </c>
      <c r="H34" s="25" t="s">
        <v>29</v>
      </c>
      <c r="I34" s="26">
        <v>0.4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183393</v>
      </c>
      <c r="H36" s="25" t="s">
        <v>17</v>
      </c>
      <c r="I36" s="26">
        <v>0.51456781948473918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362989.18683999992</v>
      </c>
      <c r="H38" s="25" t="s">
        <v>17</v>
      </c>
      <c r="I38" s="26">
        <v>0.53445215302281701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24184.571025369725</v>
      </c>
      <c r="H40" s="25" t="s">
        <v>20</v>
      </c>
      <c r="I40" s="36">
        <v>22770.289284100028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61CA65D1-5A1B-4157-937E-5608E3D93F51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BB38D-B19D-4C38-AB15-1501792F2E9A}">
  <sheetPr codeName="Hoja4">
    <pageSetUpPr fitToPage="1"/>
  </sheetPr>
  <dimension ref="A4:H88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2182.3600058555603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0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8.4154782011617613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2575</v>
      </c>
    </row>
    <row r="25" spans="1:7" x14ac:dyDescent="0.3">
      <c r="B25" s="49" t="s">
        <v>37</v>
      </c>
      <c r="C25" s="50">
        <v>799</v>
      </c>
    </row>
    <row r="26" spans="1:7" x14ac:dyDescent="0.3">
      <c r="B26" s="49" t="s">
        <v>38</v>
      </c>
      <c r="C26" s="50">
        <v>343</v>
      </c>
    </row>
    <row r="27" spans="1:7" x14ac:dyDescent="0.3">
      <c r="B27" s="49" t="s">
        <v>39</v>
      </c>
      <c r="C27" s="50">
        <v>2247</v>
      </c>
    </row>
    <row r="28" spans="1:7" x14ac:dyDescent="0.3">
      <c r="B28" s="49" t="s">
        <v>40</v>
      </c>
      <c r="C28" s="50">
        <v>764</v>
      </c>
    </row>
    <row r="29" spans="1:7" x14ac:dyDescent="0.3">
      <c r="B29" s="49" t="s">
        <v>41</v>
      </c>
      <c r="C29" s="50">
        <v>240</v>
      </c>
    </row>
    <row r="30" spans="1:7" x14ac:dyDescent="0.3">
      <c r="B30" s="49" t="s">
        <v>42</v>
      </c>
      <c r="C30" s="50">
        <v>10217</v>
      </c>
    </row>
    <row r="31" spans="1:7" x14ac:dyDescent="0.3">
      <c r="B31" s="49" t="s">
        <v>43</v>
      </c>
      <c r="C31" s="50">
        <v>3621</v>
      </c>
    </row>
    <row r="32" spans="1:7" x14ac:dyDescent="0.3">
      <c r="B32" s="49" t="s">
        <v>44</v>
      </c>
      <c r="C32" s="50">
        <v>284</v>
      </c>
    </row>
    <row r="33" spans="2:3" x14ac:dyDescent="0.3">
      <c r="B33" s="49" t="s">
        <v>45</v>
      </c>
      <c r="C33" s="50">
        <v>7031</v>
      </c>
    </row>
    <row r="34" spans="2:3" x14ac:dyDescent="0.3">
      <c r="B34" s="49" t="s">
        <v>46</v>
      </c>
      <c r="C34" s="50">
        <v>303</v>
      </c>
    </row>
    <row r="35" spans="2:3" x14ac:dyDescent="0.3">
      <c r="B35" s="49" t="s">
        <v>47</v>
      </c>
      <c r="C35" s="50">
        <v>6466</v>
      </c>
    </row>
    <row r="36" spans="2:3" x14ac:dyDescent="0.3">
      <c r="B36" s="49" t="s">
        <v>48</v>
      </c>
      <c r="C36" s="50">
        <v>2085</v>
      </c>
    </row>
    <row r="37" spans="2:3" x14ac:dyDescent="0.3">
      <c r="B37" s="49" t="s">
        <v>49</v>
      </c>
      <c r="C37" s="50">
        <v>1536</v>
      </c>
    </row>
    <row r="38" spans="2:3" x14ac:dyDescent="0.3">
      <c r="B38" s="49" t="s">
        <v>50</v>
      </c>
      <c r="C38" s="50">
        <v>219</v>
      </c>
    </row>
    <row r="39" spans="2:3" x14ac:dyDescent="0.3">
      <c r="B39" s="49" t="s">
        <v>51</v>
      </c>
      <c r="C39" s="50">
        <v>295</v>
      </c>
    </row>
    <row r="40" spans="2:3" x14ac:dyDescent="0.3">
      <c r="B40" s="49" t="s">
        <v>52</v>
      </c>
      <c r="C40" s="50">
        <v>2347</v>
      </c>
    </row>
    <row r="41" spans="2:3" x14ac:dyDescent="0.3">
      <c r="B41" s="49" t="s">
        <v>53</v>
      </c>
      <c r="C41" s="50">
        <v>1571</v>
      </c>
    </row>
    <row r="42" spans="2:3" x14ac:dyDescent="0.3">
      <c r="B42" s="49" t="s">
        <v>54</v>
      </c>
      <c r="C42" s="50">
        <v>6340</v>
      </c>
    </row>
    <row r="43" spans="2:3" x14ac:dyDescent="0.3">
      <c r="B43" s="49" t="s">
        <v>55</v>
      </c>
      <c r="C43" s="50">
        <v>253</v>
      </c>
    </row>
    <row r="44" spans="2:3" x14ac:dyDescent="0.3">
      <c r="B44" s="49" t="s">
        <v>56</v>
      </c>
      <c r="C44" s="50">
        <v>891</v>
      </c>
    </row>
    <row r="45" spans="2:3" x14ac:dyDescent="0.3">
      <c r="B45" s="49" t="s">
        <v>57</v>
      </c>
      <c r="C45" s="50">
        <v>640</v>
      </c>
    </row>
    <row r="46" spans="2:3" x14ac:dyDescent="0.3">
      <c r="B46" s="49" t="s">
        <v>58</v>
      </c>
      <c r="C46" s="50">
        <v>162</v>
      </c>
    </row>
    <row r="47" spans="2:3" x14ac:dyDescent="0.3">
      <c r="B47" s="49" t="s">
        <v>59</v>
      </c>
      <c r="C47" s="50">
        <v>1483</v>
      </c>
    </row>
    <row r="48" spans="2:3" x14ac:dyDescent="0.3">
      <c r="B48" s="49" t="s">
        <v>60</v>
      </c>
      <c r="C48" s="50">
        <v>332</v>
      </c>
    </row>
    <row r="49" spans="2:3" x14ac:dyDescent="0.3">
      <c r="B49" s="49" t="s">
        <v>61</v>
      </c>
      <c r="C49" s="50">
        <v>164</v>
      </c>
    </row>
    <row r="50" spans="2:3" x14ac:dyDescent="0.3">
      <c r="B50" s="49" t="s">
        <v>62</v>
      </c>
      <c r="C50" s="50">
        <v>807</v>
      </c>
    </row>
    <row r="51" spans="2:3" x14ac:dyDescent="0.3">
      <c r="B51" s="49" t="s">
        <v>63</v>
      </c>
      <c r="C51" s="50">
        <v>92</v>
      </c>
    </row>
    <row r="52" spans="2:3" x14ac:dyDescent="0.3">
      <c r="B52" s="49" t="s">
        <v>64</v>
      </c>
      <c r="C52" s="50">
        <v>1095</v>
      </c>
    </row>
    <row r="53" spans="2:3" x14ac:dyDescent="0.3">
      <c r="B53" s="49" t="s">
        <v>65</v>
      </c>
      <c r="C53" s="50">
        <v>1913</v>
      </c>
    </row>
    <row r="54" spans="2:3" x14ac:dyDescent="0.3">
      <c r="B54" s="49" t="s">
        <v>66</v>
      </c>
      <c r="C54" s="50">
        <v>762</v>
      </c>
    </row>
    <row r="55" spans="2:3" x14ac:dyDescent="0.3">
      <c r="B55" s="49" t="s">
        <v>67</v>
      </c>
      <c r="C55" s="50">
        <v>941</v>
      </c>
    </row>
    <row r="56" spans="2:3" x14ac:dyDescent="0.3">
      <c r="B56" s="49" t="s">
        <v>68</v>
      </c>
      <c r="C56" s="50">
        <v>164</v>
      </c>
    </row>
    <row r="57" spans="2:3" x14ac:dyDescent="0.3">
      <c r="B57" s="49" t="s">
        <v>69</v>
      </c>
      <c r="C57" s="50">
        <v>389</v>
      </c>
    </row>
    <row r="58" spans="2:3" x14ac:dyDescent="0.3">
      <c r="B58" s="49" t="s">
        <v>70</v>
      </c>
      <c r="C58" s="50">
        <v>3523</v>
      </c>
    </row>
    <row r="59" spans="2:3" x14ac:dyDescent="0.3">
      <c r="B59" s="49" t="s">
        <v>71</v>
      </c>
      <c r="C59" s="50">
        <v>427</v>
      </c>
    </row>
    <row r="60" spans="2:3" x14ac:dyDescent="0.3">
      <c r="B60" s="49" t="s">
        <v>72</v>
      </c>
      <c r="C60" s="50">
        <v>144878</v>
      </c>
    </row>
    <row r="61" spans="2:3" x14ac:dyDescent="0.3">
      <c r="B61" s="49" t="s">
        <v>73</v>
      </c>
      <c r="C61" s="50">
        <v>916</v>
      </c>
    </row>
    <row r="62" spans="2:3" x14ac:dyDescent="0.3">
      <c r="B62" s="49" t="s">
        <v>74</v>
      </c>
      <c r="C62" s="50">
        <v>576</v>
      </c>
    </row>
    <row r="63" spans="2:3" x14ac:dyDescent="0.3">
      <c r="B63" s="49" t="s">
        <v>75</v>
      </c>
      <c r="C63" s="50">
        <v>1389</v>
      </c>
    </row>
    <row r="64" spans="2:3" x14ac:dyDescent="0.3">
      <c r="B64" s="49" t="s">
        <v>76</v>
      </c>
      <c r="C64" s="50">
        <v>15680</v>
      </c>
    </row>
    <row r="65" spans="2:3" x14ac:dyDescent="0.3">
      <c r="B65" s="49" t="s">
        <v>77</v>
      </c>
      <c r="C65" s="50">
        <v>477</v>
      </c>
    </row>
    <row r="66" spans="2:3" x14ac:dyDescent="0.3">
      <c r="B66" s="49" t="s">
        <v>78</v>
      </c>
      <c r="C66" s="50">
        <v>189</v>
      </c>
    </row>
    <row r="67" spans="2:3" x14ac:dyDescent="0.3">
      <c r="B67" s="49" t="s">
        <v>79</v>
      </c>
      <c r="C67" s="50">
        <v>2200</v>
      </c>
    </row>
    <row r="68" spans="2:3" x14ac:dyDescent="0.3">
      <c r="B68" s="49" t="s">
        <v>80</v>
      </c>
      <c r="C68" s="50">
        <v>209</v>
      </c>
    </row>
    <row r="69" spans="2:3" x14ac:dyDescent="0.3">
      <c r="B69" s="49" t="s">
        <v>81</v>
      </c>
      <c r="C69" s="50">
        <v>257</v>
      </c>
    </row>
    <row r="70" spans="2:3" x14ac:dyDescent="0.3">
      <c r="B70" s="49" t="s">
        <v>82</v>
      </c>
      <c r="C70" s="50">
        <v>1417</v>
      </c>
    </row>
    <row r="71" spans="2:3" x14ac:dyDescent="0.3">
      <c r="B71" s="49" t="s">
        <v>83</v>
      </c>
      <c r="C71" s="50">
        <v>3353</v>
      </c>
    </row>
    <row r="72" spans="2:3" x14ac:dyDescent="0.3">
      <c r="B72" s="49" t="s">
        <v>84</v>
      </c>
      <c r="C72" s="50">
        <v>381</v>
      </c>
    </row>
    <row r="73" spans="2:3" x14ac:dyDescent="0.3">
      <c r="B73" s="49" t="s">
        <v>85</v>
      </c>
      <c r="C73" s="50">
        <v>1890</v>
      </c>
    </row>
    <row r="74" spans="2:3" x14ac:dyDescent="0.3">
      <c r="B74" s="49" t="s">
        <v>86</v>
      </c>
      <c r="C74" s="50">
        <v>769</v>
      </c>
    </row>
    <row r="75" spans="2:3" x14ac:dyDescent="0.3">
      <c r="B75" s="49" t="s">
        <v>87</v>
      </c>
      <c r="C75" s="50">
        <v>317</v>
      </c>
    </row>
    <row r="76" spans="2:3" x14ac:dyDescent="0.3">
      <c r="B76" s="49" t="s">
        <v>88</v>
      </c>
      <c r="C76" s="50">
        <v>1870</v>
      </c>
    </row>
    <row r="77" spans="2:3" x14ac:dyDescent="0.3">
      <c r="B77" s="49" t="s">
        <v>89</v>
      </c>
      <c r="C77" s="50">
        <v>897</v>
      </c>
    </row>
    <row r="78" spans="2:3" x14ac:dyDescent="0.3">
      <c r="B78" s="49" t="s">
        <v>90</v>
      </c>
      <c r="C78" s="50">
        <v>306</v>
      </c>
    </row>
    <row r="79" spans="2:3" x14ac:dyDescent="0.3">
      <c r="B79" s="49" t="s">
        <v>91</v>
      </c>
      <c r="C79" s="50">
        <v>125</v>
      </c>
    </row>
    <row r="80" spans="2:3" x14ac:dyDescent="0.3">
      <c r="B80" s="49" t="s">
        <v>92</v>
      </c>
      <c r="C80" s="50">
        <v>138</v>
      </c>
    </row>
    <row r="81" spans="2:3" x14ac:dyDescent="0.3">
      <c r="B81" s="49" t="s">
        <v>93</v>
      </c>
      <c r="C81" s="50">
        <v>273</v>
      </c>
    </row>
    <row r="82" spans="2:3" x14ac:dyDescent="0.3">
      <c r="B82" s="49" t="s">
        <v>94</v>
      </c>
      <c r="C82" s="50">
        <v>4904</v>
      </c>
    </row>
    <row r="83" spans="2:3" x14ac:dyDescent="0.3">
      <c r="B83" s="49" t="s">
        <v>95</v>
      </c>
      <c r="C83" s="50">
        <v>2227</v>
      </c>
    </row>
    <row r="84" spans="2:3" x14ac:dyDescent="0.3">
      <c r="B84" s="49" t="s">
        <v>96</v>
      </c>
      <c r="C84" s="50">
        <v>2268</v>
      </c>
    </row>
    <row r="85" spans="2:3" x14ac:dyDescent="0.3">
      <c r="B85" s="49" t="s">
        <v>97</v>
      </c>
      <c r="C85" s="50">
        <v>440</v>
      </c>
    </row>
    <row r="86" spans="2:3" x14ac:dyDescent="0.3">
      <c r="B86" s="49" t="s">
        <v>98</v>
      </c>
      <c r="C86" s="50">
        <v>1100</v>
      </c>
    </row>
    <row r="87" spans="2:3" x14ac:dyDescent="0.3">
      <c r="B87" s="49" t="s">
        <v>99</v>
      </c>
      <c r="C87" s="50">
        <v>192</v>
      </c>
    </row>
    <row r="88" spans="2:3" x14ac:dyDescent="0.3">
      <c r="B88" s="49" t="s">
        <v>100</v>
      </c>
      <c r="C88" s="50">
        <v>449</v>
      </c>
    </row>
  </sheetData>
  <mergeCells count="3">
    <mergeCell ref="C6:E6"/>
    <mergeCell ref="C8:E8"/>
    <mergeCell ref="C10:E10"/>
  </mergeCells>
  <hyperlinks>
    <hyperlink ref="A7" location="Indice!A1" display="Índice" xr:uid="{C1A6DA5B-752A-4101-9F5F-082A70AE1AF9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B0546-B593-48E5-808D-5C5FB0EFC899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253408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101</v>
      </c>
      <c r="D13" s="26">
        <v>0.4910144904659679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102</v>
      </c>
      <c r="D15" s="26">
        <v>0.21371464200025256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103</v>
      </c>
      <c r="C17" s="21"/>
      <c r="D17" s="26">
        <v>0.49730269494159285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116.11649742483955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104</v>
      </c>
      <c r="H24" s="42"/>
      <c r="I24" s="58"/>
      <c r="J24" s="26">
        <v>0.18938628614724082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105</v>
      </c>
      <c r="H26" s="42"/>
      <c r="J26" s="53">
        <v>1870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106</v>
      </c>
      <c r="H28" s="59"/>
      <c r="I28" s="59"/>
      <c r="J28" s="53">
        <v>793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107</v>
      </c>
      <c r="H30" s="42"/>
      <c r="J30" s="53">
        <v>2203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108</v>
      </c>
      <c r="H32" s="42"/>
      <c r="J32" s="53">
        <v>-333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109</v>
      </c>
      <c r="H34" s="60"/>
      <c r="I34" s="60" t="s">
        <v>110</v>
      </c>
      <c r="J34" s="60"/>
      <c r="K34" s="23"/>
    </row>
    <row r="35" spans="1:11" ht="14" x14ac:dyDescent="0.3">
      <c r="A35" s="20"/>
      <c r="C35" s="42"/>
      <c r="G35" s="61">
        <v>39202</v>
      </c>
      <c r="H35" s="61"/>
      <c r="I35" s="61">
        <v>44945</v>
      </c>
      <c r="J35" s="61"/>
      <c r="K35" s="23"/>
    </row>
    <row r="36" spans="1:11" ht="14" x14ac:dyDescent="0.3">
      <c r="A36" s="20"/>
      <c r="C36" s="42"/>
      <c r="G36" s="62" t="s">
        <v>111</v>
      </c>
      <c r="H36" s="62" t="s">
        <v>112</v>
      </c>
      <c r="I36" s="62" t="s">
        <v>111</v>
      </c>
      <c r="J36" s="62" t="s">
        <v>112</v>
      </c>
      <c r="K36" s="23"/>
    </row>
    <row r="37" spans="1:11" ht="14" x14ac:dyDescent="0.3">
      <c r="A37" s="20"/>
      <c r="B37" s="21" t="s">
        <v>113</v>
      </c>
      <c r="C37" s="42"/>
      <c r="G37" s="63">
        <v>20228</v>
      </c>
      <c r="H37" s="63">
        <v>18974</v>
      </c>
      <c r="I37" s="63">
        <v>23215</v>
      </c>
      <c r="J37" s="63">
        <v>21730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0D2220B0-8B3F-4FF7-B0AC-E7D06156F342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4CCB5-B8F2-408D-A5FF-F036982DA981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114</v>
      </c>
      <c r="C11" s="65">
        <v>199251</v>
      </c>
      <c r="D11" s="66"/>
      <c r="E11" s="67" t="s">
        <v>115</v>
      </c>
      <c r="F11" s="65">
        <v>54157</v>
      </c>
      <c r="G11" s="67" t="s">
        <v>116</v>
      </c>
      <c r="H11" s="66"/>
      <c r="I11" s="65">
        <v>16986</v>
      </c>
      <c r="J11" s="67" t="s">
        <v>117</v>
      </c>
      <c r="K11" s="68">
        <v>24377</v>
      </c>
    </row>
    <row r="12" spans="1:11" ht="30.75" customHeight="1" thickBot="1" x14ac:dyDescent="0.35">
      <c r="B12" s="64" t="s">
        <v>118</v>
      </c>
      <c r="C12" s="65">
        <v>9717</v>
      </c>
      <c r="D12" s="67"/>
      <c r="E12" s="67" t="s">
        <v>119</v>
      </c>
      <c r="F12" s="65">
        <v>3054</v>
      </c>
      <c r="G12" s="67" t="s">
        <v>120</v>
      </c>
      <c r="H12" s="67"/>
      <c r="I12" s="65">
        <v>5</v>
      </c>
      <c r="J12" s="67" t="s">
        <v>121</v>
      </c>
      <c r="K12" s="68">
        <v>18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122</v>
      </c>
      <c r="C14" s="71"/>
      <c r="D14" s="71"/>
      <c r="E14" s="72"/>
      <c r="G14" s="73" t="s">
        <v>123</v>
      </c>
      <c r="H14" s="74"/>
      <c r="I14" s="75">
        <f>'Datos Generales'!G16</f>
        <v>253408</v>
      </c>
      <c r="J14" s="69"/>
      <c r="K14" s="69"/>
    </row>
    <row r="16" spans="1:11" x14ac:dyDescent="0.3">
      <c r="B16" s="21" t="s">
        <v>124</v>
      </c>
      <c r="C16" s="76">
        <v>12336</v>
      </c>
    </row>
    <row r="17" spans="2:3" x14ac:dyDescent="0.3">
      <c r="B17" s="21" t="s">
        <v>125</v>
      </c>
      <c r="C17" s="76">
        <v>11716</v>
      </c>
    </row>
    <row r="18" spans="2:3" x14ac:dyDescent="0.3">
      <c r="B18" s="21" t="s">
        <v>126</v>
      </c>
      <c r="C18" s="76">
        <v>3660</v>
      </c>
    </row>
    <row r="19" spans="2:3" x14ac:dyDescent="0.3">
      <c r="B19" s="21" t="s">
        <v>127</v>
      </c>
      <c r="C19" s="76">
        <v>3279</v>
      </c>
    </row>
    <row r="20" spans="2:3" x14ac:dyDescent="0.3">
      <c r="B20" s="21" t="s">
        <v>128</v>
      </c>
      <c r="C20" s="76">
        <v>2252</v>
      </c>
    </row>
    <row r="21" spans="2:3" x14ac:dyDescent="0.3">
      <c r="B21" s="21" t="s">
        <v>129</v>
      </c>
      <c r="C21" s="76">
        <v>1428</v>
      </c>
    </row>
    <row r="22" spans="2:3" x14ac:dyDescent="0.3">
      <c r="B22" s="21" t="s">
        <v>130</v>
      </c>
      <c r="C22" s="76">
        <v>1382</v>
      </c>
    </row>
    <row r="23" spans="2:3" x14ac:dyDescent="0.3">
      <c r="B23" s="21" t="s">
        <v>131</v>
      </c>
      <c r="C23" s="76">
        <v>1302</v>
      </c>
    </row>
    <row r="24" spans="2:3" x14ac:dyDescent="0.3">
      <c r="B24" s="21" t="s">
        <v>132</v>
      </c>
      <c r="C24" s="76">
        <v>1264</v>
      </c>
    </row>
    <row r="25" spans="2:3" x14ac:dyDescent="0.3">
      <c r="B25" s="21" t="s">
        <v>133</v>
      </c>
      <c r="C25" s="76">
        <v>1262</v>
      </c>
    </row>
    <row r="26" spans="2:3" x14ac:dyDescent="0.3">
      <c r="B26" s="21" t="s">
        <v>134</v>
      </c>
      <c r="C26" s="76">
        <v>1059</v>
      </c>
    </row>
    <row r="27" spans="2:3" x14ac:dyDescent="0.3">
      <c r="B27" s="21" t="s">
        <v>135</v>
      </c>
      <c r="C27" s="76">
        <v>969</v>
      </c>
    </row>
    <row r="28" spans="2:3" x14ac:dyDescent="0.3">
      <c r="B28" s="21" t="s">
        <v>136</v>
      </c>
      <c r="C28" s="76">
        <v>927</v>
      </c>
    </row>
    <row r="29" spans="2:3" x14ac:dyDescent="0.3">
      <c r="B29" s="21" t="s">
        <v>137</v>
      </c>
      <c r="C29" s="76">
        <v>926</v>
      </c>
    </row>
    <row r="30" spans="2:3" x14ac:dyDescent="0.3">
      <c r="B30" s="21" t="s">
        <v>138</v>
      </c>
      <c r="C30" s="76">
        <v>924</v>
      </c>
    </row>
    <row r="31" spans="2:3" x14ac:dyDescent="0.3">
      <c r="B31" s="21" t="s">
        <v>139</v>
      </c>
      <c r="C31" s="76">
        <v>913</v>
      </c>
    </row>
    <row r="32" spans="2:3" x14ac:dyDescent="0.3">
      <c r="B32" s="21" t="s">
        <v>140</v>
      </c>
      <c r="C32" s="76">
        <v>776</v>
      </c>
    </row>
    <row r="33" spans="2:3" x14ac:dyDescent="0.3">
      <c r="B33" s="21" t="s">
        <v>141</v>
      </c>
      <c r="C33" s="76">
        <v>707</v>
      </c>
    </row>
    <row r="34" spans="2:3" x14ac:dyDescent="0.3">
      <c r="B34" s="21" t="s">
        <v>142</v>
      </c>
      <c r="C34" s="76">
        <v>640</v>
      </c>
    </row>
    <row r="35" spans="2:3" x14ac:dyDescent="0.3">
      <c r="B35" s="21" t="s">
        <v>143</v>
      </c>
      <c r="C35" s="76">
        <v>556</v>
      </c>
    </row>
    <row r="36" spans="2:3" x14ac:dyDescent="0.3">
      <c r="B36" s="21" t="s">
        <v>144</v>
      </c>
      <c r="C36" s="76">
        <v>530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A831690B-A767-479E-9779-45F91C51408E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3FDC1-6788-4AD1-9104-5E4AC29951EB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145</v>
      </c>
      <c r="E12" s="78">
        <v>100444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146</v>
      </c>
      <c r="C14" s="79"/>
      <c r="D14" s="79"/>
      <c r="E14" s="78">
        <v>19560</v>
      </c>
    </row>
    <row r="15" spans="1:9" x14ac:dyDescent="0.3">
      <c r="A15" s="20"/>
      <c r="E15" s="78"/>
    </row>
    <row r="16" spans="1:9" x14ac:dyDescent="0.3">
      <c r="A16" s="20"/>
      <c r="B16" s="21" t="s">
        <v>147</v>
      </c>
      <c r="D16" s="80"/>
      <c r="E16" s="78">
        <v>10454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148</v>
      </c>
      <c r="D18" s="80"/>
      <c r="E18" s="78">
        <v>9106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149</v>
      </c>
      <c r="D20" s="80"/>
      <c r="E20" s="81">
        <v>8.567691916863468E-2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150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151</v>
      </c>
      <c r="E26" s="86"/>
      <c r="F26" s="86"/>
      <c r="G26" s="86"/>
      <c r="H26" s="87"/>
    </row>
    <row r="27" spans="1:16" ht="15.5" thickBot="1" x14ac:dyDescent="0.35">
      <c r="C27" s="52"/>
      <c r="D27" s="88" t="s">
        <v>152</v>
      </c>
      <c r="E27" s="88" t="s">
        <v>153</v>
      </c>
      <c r="F27" s="88" t="s">
        <v>154</v>
      </c>
      <c r="G27" s="88" t="s">
        <v>155</v>
      </c>
      <c r="H27" s="88" t="s">
        <v>156</v>
      </c>
    </row>
    <row r="28" spans="1:16" ht="38.25" customHeight="1" thickBot="1" x14ac:dyDescent="0.35">
      <c r="C28" s="88" t="s">
        <v>157</v>
      </c>
      <c r="D28" s="89">
        <v>8356</v>
      </c>
      <c r="E28" s="89">
        <v>3189</v>
      </c>
      <c r="F28" s="89">
        <v>38204</v>
      </c>
      <c r="G28" s="90">
        <v>47428</v>
      </c>
      <c r="H28" s="90">
        <f>SUM(D28:G28)</f>
        <v>97177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8F26B7E7-49B1-49A8-98AA-18C7A6FB6BCD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55876-7934-488C-B247-0EAC120DF15D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158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159</v>
      </c>
      <c r="D13" s="94"/>
      <c r="E13" s="95"/>
      <c r="H13" s="93" t="s">
        <v>160</v>
      </c>
      <c r="I13" s="94"/>
      <c r="J13" s="94"/>
      <c r="K13" s="95"/>
      <c r="L13" s="52"/>
      <c r="M13" s="52"/>
      <c r="N13" s="93" t="s">
        <v>161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162</v>
      </c>
      <c r="D14" s="98" t="s">
        <v>163</v>
      </c>
      <c r="E14" s="98" t="s">
        <v>164</v>
      </c>
      <c r="G14" s="99"/>
      <c r="H14" s="100" t="s">
        <v>152</v>
      </c>
      <c r="I14" s="101" t="s">
        <v>153</v>
      </c>
      <c r="J14" s="101" t="s">
        <v>154</v>
      </c>
      <c r="K14" s="102" t="s">
        <v>155</v>
      </c>
      <c r="L14" s="52"/>
      <c r="M14" s="52"/>
      <c r="N14" s="97" t="s">
        <v>165</v>
      </c>
      <c r="O14" s="103" t="s">
        <v>166</v>
      </c>
      <c r="P14" s="103" t="s">
        <v>167</v>
      </c>
      <c r="Q14" s="104" t="s">
        <v>168</v>
      </c>
      <c r="R14" s="23"/>
    </row>
    <row r="15" spans="1:18" ht="34.5" customHeight="1" x14ac:dyDescent="0.3">
      <c r="A15" s="20"/>
      <c r="B15" s="105" t="s">
        <v>157</v>
      </c>
      <c r="C15" s="106">
        <v>4691</v>
      </c>
      <c r="D15" s="107">
        <v>72625</v>
      </c>
      <c r="E15" s="108">
        <v>1063</v>
      </c>
      <c r="G15" s="105" t="s">
        <v>157</v>
      </c>
      <c r="H15" s="109">
        <v>1962</v>
      </c>
      <c r="I15" s="107">
        <v>2397</v>
      </c>
      <c r="J15" s="107">
        <v>36001</v>
      </c>
      <c r="K15" s="110">
        <v>38019</v>
      </c>
      <c r="L15" s="111"/>
      <c r="M15" s="105" t="s">
        <v>157</v>
      </c>
      <c r="N15" s="112">
        <v>17410</v>
      </c>
      <c r="O15" s="112">
        <v>21188</v>
      </c>
      <c r="P15" s="112">
        <v>17666</v>
      </c>
      <c r="Q15" s="108">
        <v>22115</v>
      </c>
      <c r="R15" s="23"/>
    </row>
    <row r="16" spans="1:18" ht="34.5" customHeight="1" thickBot="1" x14ac:dyDescent="0.35">
      <c r="A16" s="20"/>
      <c r="B16" s="113" t="s">
        <v>169</v>
      </c>
      <c r="C16" s="114">
        <v>2059</v>
      </c>
      <c r="D16" s="115">
        <v>5110</v>
      </c>
      <c r="E16" s="116">
        <v>1032</v>
      </c>
      <c r="G16" s="113" t="s">
        <v>169</v>
      </c>
      <c r="H16" s="114">
        <v>410</v>
      </c>
      <c r="I16" s="115">
        <v>299</v>
      </c>
      <c r="J16" s="115">
        <v>3219</v>
      </c>
      <c r="K16" s="116">
        <v>4273</v>
      </c>
      <c r="L16" s="111"/>
      <c r="M16" s="113" t="s">
        <v>169</v>
      </c>
      <c r="N16" s="115">
        <v>6939</v>
      </c>
      <c r="O16" s="115">
        <v>1052</v>
      </c>
      <c r="P16" s="115">
        <v>178</v>
      </c>
      <c r="Q16" s="116">
        <v>32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DDBAB7EC-B5CA-46E5-8C81-454441CAF9F2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3D94D-ACF8-4E85-BCEE-AB825CDD97AF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170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171</v>
      </c>
      <c r="C14" s="101" t="s">
        <v>172</v>
      </c>
      <c r="D14" s="101" t="s">
        <v>173</v>
      </c>
      <c r="E14" s="101" t="s">
        <v>174</v>
      </c>
      <c r="F14" s="101" t="s">
        <v>175</v>
      </c>
      <c r="G14" s="102" t="s">
        <v>176</v>
      </c>
      <c r="H14" s="111"/>
      <c r="I14" s="23"/>
    </row>
    <row r="15" spans="1:9" ht="32.25" customHeight="1" thickBot="1" x14ac:dyDescent="0.35">
      <c r="A15" s="20"/>
      <c r="B15" s="117">
        <v>125221</v>
      </c>
      <c r="C15" s="115">
        <v>19669</v>
      </c>
      <c r="D15" s="115">
        <v>30416</v>
      </c>
      <c r="E15" s="115">
        <v>294</v>
      </c>
      <c r="F15" s="115">
        <v>3793</v>
      </c>
      <c r="G15" s="116">
        <v>4000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177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178</v>
      </c>
      <c r="C20" s="101" t="s">
        <v>179</v>
      </c>
      <c r="D20" s="102" t="s">
        <v>180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84721</v>
      </c>
      <c r="C21" s="115">
        <v>61048</v>
      </c>
      <c r="D21" s="116">
        <v>145769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A2450BEE-56FF-4A13-8FB5-6A6FCD6534F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F9E61-2912-4FE3-B53E-5911C2F72ED8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181</v>
      </c>
      <c r="I12" s="23"/>
    </row>
    <row r="13" spans="1:9" ht="18.75" customHeight="1" x14ac:dyDescent="0.3">
      <c r="A13" s="20"/>
      <c r="B13" s="119" t="s">
        <v>182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183</v>
      </c>
      <c r="D15" s="101" t="s">
        <v>184</v>
      </c>
      <c r="E15" s="101" t="s">
        <v>185</v>
      </c>
      <c r="F15" s="101" t="s">
        <v>186</v>
      </c>
      <c r="G15" s="120" t="s">
        <v>187</v>
      </c>
      <c r="H15" s="102" t="s">
        <v>156</v>
      </c>
      <c r="I15" s="23"/>
    </row>
    <row r="16" spans="1:9" ht="33.75" customHeight="1" x14ac:dyDescent="0.3">
      <c r="A16" s="20"/>
      <c r="B16" s="121" t="s">
        <v>188</v>
      </c>
      <c r="C16" s="122">
        <v>1</v>
      </c>
      <c r="D16" s="122">
        <v>0</v>
      </c>
      <c r="E16" s="122">
        <v>39</v>
      </c>
      <c r="F16" s="122">
        <v>19</v>
      </c>
      <c r="G16" s="123">
        <v>1</v>
      </c>
      <c r="H16" s="124">
        <v>60</v>
      </c>
      <c r="I16" s="23"/>
    </row>
    <row r="17" spans="1:9" ht="32.25" customHeight="1" thickBot="1" x14ac:dyDescent="0.35">
      <c r="A17" s="20"/>
      <c r="B17" s="125" t="s">
        <v>189</v>
      </c>
      <c r="C17" s="115">
        <v>1</v>
      </c>
      <c r="D17" s="115">
        <v>1</v>
      </c>
      <c r="E17" s="115">
        <v>39</v>
      </c>
      <c r="F17" s="115">
        <v>20</v>
      </c>
      <c r="G17" s="126">
        <v>1</v>
      </c>
      <c r="H17" s="116">
        <v>62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190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183</v>
      </c>
      <c r="D21" s="101" t="s">
        <v>191</v>
      </c>
      <c r="E21" s="101" t="s">
        <v>192</v>
      </c>
      <c r="F21" s="101" t="s">
        <v>193</v>
      </c>
      <c r="G21" s="120" t="s">
        <v>194</v>
      </c>
      <c r="H21" s="102" t="s">
        <v>156</v>
      </c>
      <c r="I21" s="23"/>
    </row>
    <row r="22" spans="1:9" ht="33.75" customHeight="1" x14ac:dyDescent="0.3">
      <c r="A22" s="20"/>
      <c r="B22" s="121" t="s">
        <v>188</v>
      </c>
      <c r="C22" s="122">
        <v>18</v>
      </c>
      <c r="D22" s="122">
        <v>0</v>
      </c>
      <c r="E22" s="122">
        <v>2982</v>
      </c>
      <c r="F22" s="122">
        <v>157</v>
      </c>
      <c r="G22" s="123">
        <v>138</v>
      </c>
      <c r="H22" s="124">
        <v>3295</v>
      </c>
      <c r="I22" s="23"/>
    </row>
    <row r="23" spans="1:9" ht="32.25" customHeight="1" thickBot="1" x14ac:dyDescent="0.35">
      <c r="A23" s="20"/>
      <c r="B23" s="125" t="s">
        <v>189</v>
      </c>
      <c r="C23" s="115">
        <v>18</v>
      </c>
      <c r="D23" s="115">
        <v>93</v>
      </c>
      <c r="E23" s="115">
        <v>3030</v>
      </c>
      <c r="F23" s="115">
        <v>171</v>
      </c>
      <c r="G23" s="126">
        <v>138</v>
      </c>
      <c r="H23" s="116">
        <v>3450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D5AE7C7D-079A-4ED9-B86A-E210E5E143CD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2025-06-02T10:28:57Z</dcterms:modified>
</cp:coreProperties>
</file>